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<sst xmlns="http://schemas.openxmlformats.org/spreadsheetml/2006/main" count="83" uniqueCount="57">
  <si>
    <t>ALLOCATION FORM - Read Pgs 157 &amp; 193 in the MREA Book
Life By Design</t>
  </si>
  <si>
    <t>DESCRIPTION: INSERT YOUR LIFE BY DESIGN ITEMS...</t>
  </si>
  <si>
    <t>MONTH (opt)</t>
  </si>
  <si>
    <t>YEAR (required)</t>
  </si>
  <si>
    <t>INSERT YOUR LIFE BY DESIGN ITEMS...</t>
  </si>
  <si>
    <t>HOME IMPROVEMENTS</t>
  </si>
  <si>
    <t>COLLEGE FUND</t>
  </si>
  <si>
    <t>ADDITIONAL DEBT REDUCTION</t>
  </si>
  <si>
    <t>DOWN PAYMENT FOR INVESTMENT PROPERTY</t>
  </si>
  <si>
    <t>NEW VEHICLE</t>
  </si>
  <si>
    <t>VACATION FUND</t>
  </si>
  <si>
    <t>TOTAL</t>
  </si>
  <si>
    <t>Add taxes for TOTAL amount – based on YOUR tax rate:</t>
  </si>
  <si>
    <t>GRAND TOTAL</t>
  </si>
  <si>
    <t>Proceed to Personal &amp; Business Expenses Section.</t>
  </si>
  <si>
    <t xml:space="preserve">DON'T PUT ANYTHING IN THIS SECTION
</t>
  </si>
  <si>
    <t xml:space="preserve"> Except for the Average Gross Commission.</t>
  </si>
  <si>
    <t>TYPE</t>
  </si>
  <si>
    <t>Average Gross Commission</t>
  </si>
  <si>
    <t>Gross Commission Income
Needed (including taxes)</t>
  </si>
  <si>
    <t>Transactions
Needed &amp; Life
By Design</t>
  </si>
  <si>
    <t>Personal &amp; Business survival (below)</t>
  </si>
  <si>
    <t>LIFE BY DESIGN</t>
  </si>
  <si>
    <t>GRAND TOTAL TO THRIVE!</t>
  </si>
  <si>
    <t>PERSONAL Expenses (Monthly)</t>
  </si>
  <si>
    <t>AMOUNT</t>
  </si>
  <si>
    <t>NOTES</t>
  </si>
  <si>
    <t>House Payment</t>
  </si>
  <si>
    <t>/month</t>
  </si>
  <si>
    <t>Food including Restaurants &amp; Groceries</t>
  </si>
  <si>
    <t>Utilities/TV/Internet</t>
  </si>
  <si>
    <t>Monthly Payments - Student Loans/Credit Cards</t>
  </si>
  <si>
    <t>Pet Care Expenses</t>
  </si>
  <si>
    <t>Childcare/Tuition</t>
  </si>
  <si>
    <t>Auto &amp; Auto Ins &amp; Repairs/Maintenance</t>
  </si>
  <si>
    <t>Health and Life Insurance &amp; Medical Bills</t>
  </si>
  <si>
    <t>Entertainment, Lifestyle, Hobbies &amp; Misc</t>
  </si>
  <si>
    <t>Clothing &amp; Dry Cleaning</t>
  </si>
  <si>
    <t>Other/Misc</t>
  </si>
  <si>
    <t>MONTHLY TOTAL Pre-Tax</t>
  </si>
  <si>
    <t>Add taxes for this amount</t>
  </si>
  <si>
    <t>MONTHLY TOTAL with Tax</t>
  </si>
  <si>
    <t>X 12 MONTHS - GRAND TOTAL per Year</t>
  </si>
  <si>
    <t>Business Expenses (Monthly)</t>
  </si>
  <si>
    <t>Market Center Cap + KWRI Royalty (Cost of Sales)</t>
  </si>
  <si>
    <t>Team Member Splits (Cost of Sales)</t>
  </si>
  <si>
    <t>Salaries/Benefits/Payroll Taxes &amp; Fees</t>
  </si>
  <si>
    <t>Lead Generation</t>
  </si>
  <si>
    <t xml:space="preserve">Occupancy </t>
  </si>
  <si>
    <t>Technology/Communications</t>
  </si>
  <si>
    <t>Education/Coaching</t>
  </si>
  <si>
    <t>Supplies and Equipment</t>
  </si>
  <si>
    <t>Auto</t>
  </si>
  <si>
    <t>Equipment/Furnishings</t>
  </si>
  <si>
    <t>Insurance</t>
  </si>
  <si>
    <t>MONTHLY TOTAL</t>
  </si>
  <si>
    <t xml:space="preserve">When I look into the future, it's so bright it burns my eyes. 
-Oprah Winfrey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</si>
</sst>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0.0"/>
      <color rgb="FF000000"/>
      <name val="Arial"/>
      <scheme val="minor"/>
    </font>
    <font>
      <b/>
      <sz val="14.0"/>
      <color rgb="FFFFFFFF"/>
      <name val="Merriweather"/>
    </font>
    <font/>
    <font>
      <b/>
      <sz val="12.0"/>
      <color theme="1"/>
      <name val="Merriweather"/>
    </font>
    <font>
      <b/>
      <i/>
      <sz val="12.0"/>
      <color theme="1"/>
      <name val="Calibri"/>
    </font>
    <font>
      <color theme="1"/>
      <name val="Arial"/>
    </font>
    <font>
      <b/>
      <sz val="14.0"/>
      <color theme="1"/>
      <name val="Merriweather"/>
    </font>
    <font>
      <b/>
      <sz val="18.0"/>
      <color rgb="FFFFFFFF"/>
      <name val="Merriweather"/>
    </font>
    <font>
      <b/>
      <sz val="14.0"/>
      <color rgb="FF000000"/>
      <name val="Merriweather"/>
    </font>
    <font>
      <b/>
      <sz val="12.0"/>
      <color rgb="FFFFFFFF"/>
      <name val="Merriweather"/>
    </font>
    <font>
      <b/>
      <sz val="12.0"/>
      <color theme="1"/>
      <name val="Calibri"/>
    </font>
    <font>
      <sz val="18.0"/>
      <color theme="1"/>
      <name val="Corsiva"/>
    </font>
  </fonts>
  <fills count="9">
    <fill>
      <patternFill patternType="none"/>
    </fill>
    <fill>
      <patternFill patternType="lightGray"/>
    </fill>
    <fill>
      <patternFill patternType="solid">
        <fgColor rgb="FF9900FF"/>
        <bgColor rgb="FF9900FF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</fills>
  <borders count="7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3" fontId="3" numFmtId="0" xfId="0" applyAlignment="1" applyFill="1" applyFont="1">
      <alignment horizontal="center"/>
    </xf>
    <xf borderId="0" fillId="4" fontId="4" numFmtId="0" xfId="0" applyAlignment="1" applyFill="1" applyFont="1">
      <alignment horizontal="right" vertical="bottom"/>
    </xf>
    <xf borderId="0" fillId="4" fontId="5" numFmtId="164" xfId="0" applyAlignment="1" applyFont="1" applyNumberFormat="1">
      <alignment vertical="bottom"/>
    </xf>
    <xf borderId="0" fillId="5" fontId="6" numFmtId="0" xfId="0" applyAlignment="1" applyFill="1" applyFont="1">
      <alignment horizontal="right" vertical="bottom"/>
    </xf>
    <xf borderId="0" fillId="5" fontId="6" numFmtId="164" xfId="0" applyAlignment="1" applyFont="1" applyNumberFormat="1">
      <alignment horizontal="center" vertical="bottom"/>
    </xf>
    <xf borderId="0" fillId="5" fontId="3" numFmtId="0" xfId="0" applyAlignment="1" applyFont="1">
      <alignment horizontal="right" vertical="bottom"/>
    </xf>
    <xf borderId="0" fillId="5" fontId="6" numFmtId="10" xfId="0" applyAlignment="1" applyFont="1" applyNumberFormat="1">
      <alignment horizontal="center" vertical="bottom"/>
    </xf>
    <xf borderId="0" fillId="6" fontId="6" numFmtId="0" xfId="0" applyAlignment="1" applyFill="1" applyFont="1">
      <alignment horizontal="right" vertical="bottom"/>
    </xf>
    <xf borderId="0" fillId="6" fontId="6" numFmtId="164" xfId="0" applyAlignment="1" applyFont="1" applyNumberFormat="1">
      <alignment horizontal="center" vertical="bottom"/>
    </xf>
    <xf borderId="0" fillId="4" fontId="5" numFmtId="0" xfId="0" applyAlignment="1" applyFont="1">
      <alignment vertical="bottom"/>
    </xf>
    <xf borderId="0" fillId="2" fontId="7" numFmtId="0" xfId="0" applyAlignment="1" applyFont="1">
      <alignment horizontal="center"/>
    </xf>
    <xf borderId="0" fillId="7" fontId="8" numFmtId="0" xfId="0" applyAlignment="1" applyFill="1" applyFont="1">
      <alignment horizontal="center"/>
    </xf>
    <xf borderId="0" fillId="8" fontId="8" numFmtId="0" xfId="0" applyAlignment="1" applyFill="1" applyFont="1">
      <alignment horizontal="center"/>
    </xf>
    <xf borderId="0" fillId="3" fontId="3" numFmtId="0" xfId="0" applyAlignment="1" applyFont="1">
      <alignment horizontal="center" shrinkToFit="0" wrapText="1"/>
    </xf>
    <xf borderId="0" fillId="4" fontId="3" numFmtId="0" xfId="0" applyAlignment="1" applyFont="1">
      <alignment horizontal="center" vertical="bottom"/>
    </xf>
    <xf borderId="0" fillId="8" fontId="6" numFmtId="164" xfId="0" applyAlignment="1" applyFont="1" applyNumberFormat="1">
      <alignment horizontal="center" shrinkToFit="0" wrapText="1"/>
    </xf>
    <xf borderId="0" fillId="4" fontId="6" numFmtId="164" xfId="0" applyAlignment="1" applyFont="1" applyNumberFormat="1">
      <alignment horizontal="center"/>
    </xf>
    <xf borderId="0" fillId="4" fontId="6" numFmtId="0" xfId="0" applyAlignment="1" applyFont="1">
      <alignment horizontal="center"/>
    </xf>
    <xf borderId="0" fillId="6" fontId="6" numFmtId="0" xfId="0" applyAlignment="1" applyFont="1">
      <alignment horizontal="center" vertical="bottom"/>
    </xf>
    <xf borderId="0" fillId="4" fontId="6" numFmtId="164" xfId="0" applyAlignment="1" applyFont="1" applyNumberFormat="1">
      <alignment horizontal="center" vertical="bottom"/>
    </xf>
    <xf borderId="0" fillId="4" fontId="6" numFmtId="0" xfId="0" applyAlignment="1" applyFont="1">
      <alignment horizontal="center" vertical="bottom"/>
    </xf>
    <xf borderId="0" fillId="2" fontId="9" numFmtId="0" xfId="0" applyAlignment="1" applyFont="1">
      <alignment horizontal="center"/>
    </xf>
    <xf borderId="0" fillId="4" fontId="10" numFmtId="0" xfId="0" applyAlignment="1" applyFont="1">
      <alignment horizontal="right" vertical="bottom"/>
    </xf>
    <xf borderId="0" fillId="4" fontId="10" numFmtId="164" xfId="0" applyAlignment="1" applyFont="1" applyNumberFormat="1">
      <alignment horizontal="center" vertical="bottom"/>
    </xf>
    <xf borderId="0" fillId="6" fontId="1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5.63"/>
    <col customWidth="1" min="5" max="5" width="14.75"/>
    <col customWidth="1" min="6" max="6" width="17.25"/>
  </cols>
  <sheetData>
    <row r="1" ht="24.0" customHeight="1">
      <c r="A1" s="1" t="s">
        <v>0</v>
      </c>
      <c r="B1" s="2"/>
      <c r="C1" s="2"/>
      <c r="D1" s="2"/>
      <c r="E1" s="2"/>
      <c r="F1" s="3"/>
    </row>
    <row r="2">
      <c r="A2" s="4"/>
      <c r="B2" s="5"/>
      <c r="C2" s="5"/>
      <c r="D2" s="5"/>
      <c r="E2" s="5"/>
      <c r="F2" s="6"/>
    </row>
    <row r="3">
      <c r="A3" s="7" t="s">
        <v>1</v>
      </c>
      <c r="E3" s="7" t="s">
        <v>2</v>
      </c>
      <c r="F3" s="7" t="s">
        <v>3</v>
      </c>
    </row>
    <row r="4">
      <c r="A4" s="8" t="s">
        <v>4</v>
      </c>
      <c r="E4" s="9"/>
      <c r="F4" s="9"/>
    </row>
    <row r="5">
      <c r="A5" s="8" t="s">
        <v>5</v>
      </c>
      <c r="E5" s="9"/>
      <c r="F5" s="9"/>
    </row>
    <row r="6">
      <c r="A6" s="8" t="s">
        <v>6</v>
      </c>
      <c r="E6" s="9"/>
      <c r="F6" s="9"/>
    </row>
    <row r="7">
      <c r="A7" s="8" t="s">
        <v>7</v>
      </c>
      <c r="E7" s="9"/>
      <c r="F7" s="9"/>
    </row>
    <row r="8">
      <c r="A8" s="8" t="s">
        <v>8</v>
      </c>
      <c r="E8" s="9"/>
      <c r="F8" s="9"/>
    </row>
    <row r="9">
      <c r="A9" s="8" t="s">
        <v>9</v>
      </c>
      <c r="E9" s="9"/>
      <c r="F9" s="9"/>
    </row>
    <row r="10">
      <c r="A10" s="8" t="s">
        <v>10</v>
      </c>
      <c r="E10" s="9"/>
      <c r="F10" s="9"/>
    </row>
    <row r="11">
      <c r="E11" s="9"/>
      <c r="F11" s="9"/>
    </row>
    <row r="12">
      <c r="E12" s="9"/>
      <c r="F12" s="9"/>
    </row>
    <row r="13">
      <c r="E13" s="9"/>
      <c r="F13" s="9"/>
    </row>
    <row r="14">
      <c r="A14" s="10" t="s">
        <v>11</v>
      </c>
      <c r="E14" s="11">
        <f>sum(G4:G13)</f>
        <v>0</v>
      </c>
    </row>
    <row r="15">
      <c r="A15" s="12" t="s">
        <v>12</v>
      </c>
      <c r="E15" s="13">
        <v>0.2</v>
      </c>
      <c r="F15" s="13">
        <f>100%-E15</f>
        <v>0.8</v>
      </c>
    </row>
    <row r="16">
      <c r="A16" s="14" t="s">
        <v>13</v>
      </c>
      <c r="E16" s="15">
        <f>F14*G15</f>
        <v>0</v>
      </c>
    </row>
    <row r="17">
      <c r="A17" s="16"/>
      <c r="B17" s="16"/>
      <c r="C17" s="16"/>
      <c r="D17" s="16"/>
      <c r="E17" s="16"/>
      <c r="F17" s="16"/>
    </row>
    <row r="18">
      <c r="A18" s="17" t="s">
        <v>14</v>
      </c>
    </row>
    <row r="19">
      <c r="A19" s="18" t="s">
        <v>15</v>
      </c>
    </row>
    <row r="20">
      <c r="A20" s="19" t="s">
        <v>16</v>
      </c>
    </row>
    <row r="21">
      <c r="A21" s="7" t="s">
        <v>17</v>
      </c>
      <c r="C21" s="20" t="s">
        <v>18</v>
      </c>
      <c r="D21" s="7" t="s">
        <v>19</v>
      </c>
      <c r="F21" s="7" t="s">
        <v>20</v>
      </c>
    </row>
    <row r="22">
      <c r="A22" s="21" t="s">
        <v>21</v>
      </c>
      <c r="C22" s="22">
        <v>6000.0</v>
      </c>
      <c r="D22" s="23">
        <f>F42+F58</f>
        <v>0</v>
      </c>
      <c r="F22" s="24">
        <f>round(D22/C22,0)</f>
        <v>0</v>
      </c>
    </row>
    <row r="23">
      <c r="A23" s="21" t="s">
        <v>22</v>
      </c>
      <c r="D23" s="23" t="str">
        <f>F16</f>
        <v/>
      </c>
      <c r="F23" s="24">
        <f>round(D23/C22,0)</f>
        <v>0</v>
      </c>
    </row>
    <row r="24">
      <c r="A24" s="25" t="s">
        <v>23</v>
      </c>
      <c r="D24" s="26">
        <f>sum(E22:F23)</f>
        <v>0</v>
      </c>
      <c r="F24" s="27">
        <f>sum(F22:F23)</f>
        <v>0</v>
      </c>
    </row>
    <row r="25">
      <c r="A25" s="16"/>
      <c r="B25" s="16"/>
      <c r="C25" s="16"/>
      <c r="D25" s="16"/>
      <c r="E25" s="16"/>
      <c r="F25" s="16"/>
    </row>
    <row r="26">
      <c r="A26" s="28" t="s">
        <v>24</v>
      </c>
    </row>
    <row r="27">
      <c r="A27" s="7" t="s">
        <v>17</v>
      </c>
      <c r="E27" s="7" t="s">
        <v>25</v>
      </c>
      <c r="F27" s="7" t="s">
        <v>26</v>
      </c>
    </row>
    <row r="28">
      <c r="A28" s="29" t="s">
        <v>27</v>
      </c>
      <c r="E28" s="9"/>
      <c r="F28" s="30" t="s">
        <v>28</v>
      </c>
    </row>
    <row r="29">
      <c r="A29" s="29" t="s">
        <v>29</v>
      </c>
      <c r="E29" s="9"/>
      <c r="F29" s="30" t="s">
        <v>28</v>
      </c>
    </row>
    <row r="30">
      <c r="A30" s="29" t="s">
        <v>30</v>
      </c>
      <c r="E30" s="9"/>
      <c r="F30" s="30" t="s">
        <v>28</v>
      </c>
    </row>
    <row r="31">
      <c r="A31" s="29" t="s">
        <v>31</v>
      </c>
      <c r="E31" s="9"/>
      <c r="F31" s="30" t="s">
        <v>28</v>
      </c>
    </row>
    <row r="32">
      <c r="A32" s="29" t="s">
        <v>32</v>
      </c>
      <c r="E32" s="9"/>
      <c r="F32" s="30" t="s">
        <v>28</v>
      </c>
    </row>
    <row r="33">
      <c r="A33" s="29" t="s">
        <v>33</v>
      </c>
      <c r="E33" s="9"/>
      <c r="F33" s="30" t="s">
        <v>28</v>
      </c>
    </row>
    <row r="34">
      <c r="A34" s="29" t="s">
        <v>34</v>
      </c>
      <c r="E34" s="9"/>
      <c r="F34" s="30" t="s">
        <v>28</v>
      </c>
    </row>
    <row r="35">
      <c r="A35" s="29" t="s">
        <v>35</v>
      </c>
      <c r="E35" s="9"/>
      <c r="F35" s="30" t="s">
        <v>28</v>
      </c>
    </row>
    <row r="36">
      <c r="A36" s="29" t="s">
        <v>36</v>
      </c>
      <c r="E36" s="9"/>
      <c r="F36" s="30" t="s">
        <v>28</v>
      </c>
    </row>
    <row r="37">
      <c r="A37" s="29" t="s">
        <v>37</v>
      </c>
      <c r="E37" s="9"/>
      <c r="F37" s="30" t="s">
        <v>28</v>
      </c>
    </row>
    <row r="38">
      <c r="A38" s="29" t="s">
        <v>38</v>
      </c>
      <c r="E38" s="9"/>
      <c r="F38" s="30" t="s">
        <v>28</v>
      </c>
    </row>
    <row r="39">
      <c r="A39" s="10" t="s">
        <v>39</v>
      </c>
      <c r="E39" s="11">
        <f>sum(F28:F38)</f>
        <v>0</v>
      </c>
    </row>
    <row r="40">
      <c r="A40" s="12" t="s">
        <v>40</v>
      </c>
      <c r="E40" s="13">
        <v>0.2</v>
      </c>
    </row>
    <row r="41">
      <c r="A41" s="12" t="s">
        <v>41</v>
      </c>
      <c r="E41" s="11">
        <f>(F39*F40)+F39</f>
        <v>0</v>
      </c>
    </row>
    <row r="42">
      <c r="A42" s="14" t="s">
        <v>42</v>
      </c>
      <c r="E42" s="15">
        <f>F41*12</f>
        <v>0</v>
      </c>
    </row>
    <row r="43">
      <c r="A43" s="16"/>
      <c r="B43" s="16"/>
      <c r="C43" s="16"/>
      <c r="D43" s="16"/>
      <c r="E43" s="16"/>
      <c r="F43" s="16"/>
    </row>
    <row r="44">
      <c r="A44" s="28" t="s">
        <v>43</v>
      </c>
    </row>
    <row r="45">
      <c r="A45" s="7" t="s">
        <v>17</v>
      </c>
      <c r="E45" s="7" t="s">
        <v>25</v>
      </c>
      <c r="F45" s="7" t="s">
        <v>26</v>
      </c>
    </row>
    <row r="46">
      <c r="A46" s="29" t="s">
        <v>44</v>
      </c>
      <c r="E46" s="9"/>
      <c r="F46" s="30" t="s">
        <v>28</v>
      </c>
    </row>
    <row r="47">
      <c r="A47" s="29" t="s">
        <v>45</v>
      </c>
      <c r="E47" s="9"/>
      <c r="F47" s="30" t="s">
        <v>28</v>
      </c>
    </row>
    <row r="48">
      <c r="A48" s="29" t="s">
        <v>46</v>
      </c>
      <c r="E48" s="9"/>
      <c r="F48" s="30" t="s">
        <v>28</v>
      </c>
    </row>
    <row r="49">
      <c r="A49" s="29" t="s">
        <v>47</v>
      </c>
      <c r="E49" s="9"/>
      <c r="F49" s="30" t="s">
        <v>28</v>
      </c>
    </row>
    <row r="50">
      <c r="A50" s="29" t="s">
        <v>48</v>
      </c>
      <c r="E50" s="9"/>
      <c r="F50" s="30" t="s">
        <v>28</v>
      </c>
    </row>
    <row r="51">
      <c r="A51" s="29" t="s">
        <v>49</v>
      </c>
      <c r="E51" s="9"/>
      <c r="F51" s="30" t="s">
        <v>28</v>
      </c>
    </row>
    <row r="52">
      <c r="A52" s="29" t="s">
        <v>50</v>
      </c>
      <c r="E52" s="9"/>
      <c r="F52" s="30" t="s">
        <v>28</v>
      </c>
    </row>
    <row r="53">
      <c r="A53" s="29" t="s">
        <v>51</v>
      </c>
      <c r="E53" s="9"/>
      <c r="F53" s="30" t="s">
        <v>28</v>
      </c>
    </row>
    <row r="54">
      <c r="A54" s="29" t="s">
        <v>52</v>
      </c>
      <c r="E54" s="9"/>
      <c r="F54" s="30" t="s">
        <v>28</v>
      </c>
    </row>
    <row r="55">
      <c r="A55" s="29" t="s">
        <v>53</v>
      </c>
      <c r="E55" s="9"/>
      <c r="F55" s="30" t="s">
        <v>28</v>
      </c>
    </row>
    <row r="56">
      <c r="A56" s="29" t="s">
        <v>54</v>
      </c>
      <c r="E56" s="9"/>
      <c r="F56" s="30" t="s">
        <v>28</v>
      </c>
    </row>
    <row r="57">
      <c r="A57" s="10" t="s">
        <v>55</v>
      </c>
      <c r="E57" s="11">
        <f>sum(F46:F56)</f>
        <v>0</v>
      </c>
    </row>
    <row r="58">
      <c r="A58" s="14" t="s">
        <v>42</v>
      </c>
      <c r="E58" s="15">
        <f>F57*12</f>
        <v>0</v>
      </c>
    </row>
    <row r="59">
      <c r="A59" s="16"/>
      <c r="B59" s="16"/>
      <c r="C59" s="16"/>
      <c r="D59" s="16"/>
      <c r="E59" s="16"/>
      <c r="F59" s="16"/>
    </row>
    <row r="60">
      <c r="A60" s="31" t="s">
        <v>56</v>
      </c>
    </row>
    <row r="64">
      <c r="A64" s="16"/>
      <c r="B64" s="16"/>
      <c r="C64" s="16"/>
      <c r="D64" s="16"/>
      <c r="E64" s="16"/>
      <c r="F64" s="16"/>
    </row>
  </sheetData>
  <mergeCells count="68">
    <mergeCell ref="A37:D37"/>
    <mergeCell ref="A38:D38"/>
    <mergeCell ref="A39:D39"/>
    <mergeCell ref="E39:F39"/>
    <mergeCell ref="A40:D40"/>
    <mergeCell ref="E40:F40"/>
    <mergeCell ref="E41:F41"/>
    <mergeCell ref="A41:D41"/>
    <mergeCell ref="A42:D42"/>
    <mergeCell ref="E42:F42"/>
    <mergeCell ref="A44:F44"/>
    <mergeCell ref="A45:D45"/>
    <mergeCell ref="A46:D46"/>
    <mergeCell ref="A47:D47"/>
    <mergeCell ref="A1:F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E14:F14"/>
    <mergeCell ref="A21:B21"/>
    <mergeCell ref="A22:B22"/>
    <mergeCell ref="C22:C23"/>
    <mergeCell ref="A23:B23"/>
    <mergeCell ref="A24:C24"/>
    <mergeCell ref="A15:D15"/>
    <mergeCell ref="A16:D16"/>
    <mergeCell ref="E16:F16"/>
    <mergeCell ref="A18:F18"/>
    <mergeCell ref="A19:F19"/>
    <mergeCell ref="A20:F20"/>
    <mergeCell ref="D21:E21"/>
    <mergeCell ref="D22:E22"/>
    <mergeCell ref="D23:E23"/>
    <mergeCell ref="D24:E24"/>
    <mergeCell ref="A26:F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55:D55"/>
    <mergeCell ref="A56:D56"/>
    <mergeCell ref="A57:D57"/>
    <mergeCell ref="E57:F57"/>
    <mergeCell ref="A58:D58"/>
    <mergeCell ref="E58:F58"/>
    <mergeCell ref="A60:F63"/>
    <mergeCell ref="A48:D48"/>
    <mergeCell ref="A49:D49"/>
    <mergeCell ref="A50:D50"/>
    <mergeCell ref="A51:D51"/>
    <mergeCell ref="A52:D52"/>
    <mergeCell ref="A53:D53"/>
    <mergeCell ref="A54:D54"/>
  </mergeCells>
  <drawing r:id="rId1"/>
</worksheet>
</file>